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F4"/>
  <c r="E5"/>
  <c r="E28" s="1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F3"/>
  <c r="E3"/>
  <c r="P28"/>
  <c r="O28"/>
  <c r="N28"/>
  <c r="M28"/>
  <c r="L28"/>
  <c r="K28"/>
  <c r="J28"/>
  <c r="I28"/>
  <c r="H28"/>
  <c r="G28"/>
  <c r="F28" l="1"/>
</calcChain>
</file>

<file path=xl/sharedStrings.xml><?xml version="1.0" encoding="utf-8"?>
<sst xmlns="http://schemas.openxmlformats.org/spreadsheetml/2006/main" count="48" uniqueCount="14">
  <si>
    <t>Date</t>
  </si>
  <si>
    <t xml:space="preserve">Time </t>
  </si>
  <si>
    <t>Location</t>
  </si>
  <si>
    <t>Code</t>
  </si>
  <si>
    <t>Total Waste</t>
  </si>
  <si>
    <t>Yellow</t>
  </si>
  <si>
    <t>Red</t>
  </si>
  <si>
    <t>Blue</t>
  </si>
  <si>
    <t>White</t>
  </si>
  <si>
    <t>Cyto</t>
  </si>
  <si>
    <t>Bags</t>
  </si>
  <si>
    <t>Weight</t>
  </si>
  <si>
    <t>Yatharth Hospital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</si>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</sst>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BCDCC"/>
        <bgColor indexed="64"/>
      </patternFill>
    </fill>
    <fill>
      <patternFill patternType="solid">
        <fgColor rgb="FFFFEB3B"/>
        <bgColor indexed="64"/>
      </patternFill>
    </fill>
    <fill>
      <patternFill patternType="solid">
        <fgColor rgb="FFF4433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9C4"/>
        <bgColor indexed="64"/>
      </patternFill>
    </fill>
    <fill>
      <patternFill patternType="solid">
        <fgColor rgb="FFFFBCBC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wrapText="1"/>
    </xf>
    <xf numFmtId="2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10" borderId="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www.butterflysoftware.in/images/cytoiconExce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152400</xdr:colOff>
      <xdr:row>0</xdr:row>
      <xdr:rowOff>133350</xdr:rowOff>
    </xdr:to>
    <xdr:pic>
      <xdr:nvPicPr>
        <xdr:cNvPr id="2" name="Picture 1" descr="https://www.butterflysoftware.in/images/cytoiconExcel.png"/>
        <xdr:cNvPicPr>
          <a:picLocks noChangeAspect="1" noChangeArrowheads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 bwMode="auto">
        <a:xfrm>
          <a:off x="6791325" y="0"/>
          <a:ext cx="152400" cy="133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Q3" sqref="Q3"/>
    </sheetView>
  </sheetViews>
  <sheetFormatPr defaultRowHeight="15"/>
  <cols>
    <col min="1" max="1" width="9.85546875" bestFit="1" customWidth="1"/>
    <col min="2" max="2" width="5.5703125" bestFit="1" customWidth="1"/>
    <col min="3" max="3" width="16.28515625" bestFit="1" customWidth="1"/>
    <col min="4" max="4" width="7" bestFit="1" customWidth="1"/>
    <col min="5" max="5" width="5" bestFit="1" customWidth="1"/>
    <col min="6" max="6" width="8" bestFit="1" customWidth="1"/>
    <col min="7" max="7" width="5" bestFit="1" customWidth="1"/>
    <col min="8" max="8" width="8" bestFit="1" customWidth="1"/>
    <col min="9" max="9" width="5" bestFit="1" customWidth="1"/>
    <col min="10" max="10" width="8" bestFit="1" customWidth="1"/>
    <col min="11" max="11" width="5" bestFit="1" customWidth="1"/>
    <col min="12" max="12" width="7.5703125" bestFit="1" customWidth="1"/>
    <col min="13" max="13" width="5" bestFit="1" customWidth="1"/>
    <col min="14" max="14" width="7.5703125" bestFit="1" customWidth="1"/>
    <col min="15" max="15" width="5" bestFit="1" customWidth="1"/>
    <col min="16" max="16" width="7.57031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2" t="s">
        <v>5</v>
      </c>
      <c r="H1" s="2"/>
      <c r="I1" s="3" t="s">
        <v>6</v>
      </c>
      <c r="J1" s="3"/>
      <c r="K1" s="4" t="s">
        <v>7</v>
      </c>
      <c r="L1" s="4"/>
      <c r="M1" s="5" t="s">
        <v>8</v>
      </c>
      <c r="N1" s="5"/>
      <c r="O1" s="2" t="s">
        <v>9</v>
      </c>
      <c r="P1" s="2"/>
    </row>
    <row r="2" spans="1:16">
      <c r="A2" s="1"/>
      <c r="B2" s="1"/>
      <c r="C2" s="1"/>
      <c r="D2" s="1"/>
      <c r="E2" s="6" t="s">
        <v>10</v>
      </c>
      <c r="F2" s="6" t="s">
        <v>11</v>
      </c>
      <c r="G2" s="6" t="s">
        <v>10</v>
      </c>
      <c r="H2" s="6" t="s">
        <v>11</v>
      </c>
      <c r="I2" s="6" t="s">
        <v>10</v>
      </c>
      <c r="J2" s="6" t="s">
        <v>11</v>
      </c>
      <c r="K2" s="6" t="s">
        <v>10</v>
      </c>
      <c r="L2" s="6" t="s">
        <v>11</v>
      </c>
      <c r="M2" s="6" t="s">
        <v>10</v>
      </c>
      <c r="N2" s="6" t="s">
        <v>11</v>
      </c>
      <c r="O2" s="6" t="s">
        <v>10</v>
      </c>
      <c r="P2" s="6" t="s">
        <v>11</v>
      </c>
    </row>
    <row r="3" spans="1:16">
      <c r="A3" s="7">
        <v>45870</v>
      </c>
      <c r="B3" s="8">
        <v>0.6875</v>
      </c>
      <c r="C3" s="9" t="s">
        <v>12</v>
      </c>
      <c r="D3" s="10">
        <v>117304</v>
      </c>
      <c r="E3" s="11">
        <f>G3+I3+K3+M3+O3</f>
        <v>22</v>
      </c>
      <c r="F3" s="11">
        <f>H3+J3+L3+N3+P3</f>
        <v>158.04999999999998</v>
      </c>
      <c r="G3" s="12">
        <v>11</v>
      </c>
      <c r="H3" s="12">
        <v>64.040000000000006</v>
      </c>
      <c r="I3" s="13">
        <v>7</v>
      </c>
      <c r="J3" s="13">
        <v>70.67</v>
      </c>
      <c r="K3" s="14">
        <v>2</v>
      </c>
      <c r="L3" s="14">
        <v>20.61</v>
      </c>
      <c r="M3" s="15">
        <v>1</v>
      </c>
      <c r="N3" s="15">
        <v>2.3199999999999998</v>
      </c>
      <c r="O3" s="12">
        <v>1</v>
      </c>
      <c r="P3" s="12">
        <v>0.41</v>
      </c>
    </row>
    <row r="4" spans="1:16">
      <c r="A4" s="7">
        <v>45871</v>
      </c>
      <c r="B4" s="8">
        <v>0.64374999999999993</v>
      </c>
      <c r="C4" s="9" t="s">
        <v>12</v>
      </c>
      <c r="D4" s="10">
        <v>117304</v>
      </c>
      <c r="E4" s="11">
        <f t="shared" ref="E4:E27" si="0">G4+I4+K4+M4+O4</f>
        <v>25</v>
      </c>
      <c r="F4" s="11">
        <f t="shared" ref="F4:F27" si="1">H4+J4+L4+N4+P4</f>
        <v>155.85</v>
      </c>
      <c r="G4" s="12">
        <v>13</v>
      </c>
      <c r="H4" s="12">
        <v>62.87</v>
      </c>
      <c r="I4" s="13">
        <v>8</v>
      </c>
      <c r="J4" s="13">
        <v>65.83</v>
      </c>
      <c r="K4" s="14">
        <v>2</v>
      </c>
      <c r="L4" s="14">
        <v>23</v>
      </c>
      <c r="M4" s="15">
        <v>1</v>
      </c>
      <c r="N4" s="15">
        <v>3.32</v>
      </c>
      <c r="O4" s="12">
        <v>1</v>
      </c>
      <c r="P4" s="12">
        <v>0.83</v>
      </c>
    </row>
    <row r="5" spans="1:16">
      <c r="A5" s="7">
        <v>45873</v>
      </c>
      <c r="B5" s="8">
        <v>0.66111111111111109</v>
      </c>
      <c r="C5" s="9" t="s">
        <v>12</v>
      </c>
      <c r="D5" s="10">
        <v>117304</v>
      </c>
      <c r="E5" s="11">
        <f t="shared" si="0"/>
        <v>29</v>
      </c>
      <c r="F5" s="11">
        <f t="shared" si="1"/>
        <v>265.01</v>
      </c>
      <c r="G5" s="12">
        <v>9</v>
      </c>
      <c r="H5" s="12">
        <v>92.71</v>
      </c>
      <c r="I5" s="13">
        <v>10</v>
      </c>
      <c r="J5" s="13">
        <v>104.3</v>
      </c>
      <c r="K5" s="14">
        <v>5</v>
      </c>
      <c r="L5" s="14">
        <v>56.97</v>
      </c>
      <c r="M5" s="15">
        <v>3</v>
      </c>
      <c r="N5" s="15">
        <v>9.4700000000000006</v>
      </c>
      <c r="O5" s="12">
        <v>2</v>
      </c>
      <c r="P5" s="12">
        <v>1.56</v>
      </c>
    </row>
    <row r="6" spans="1:16">
      <c r="A6" s="7">
        <v>45874</v>
      </c>
      <c r="B6" s="8">
        <v>0.77986111111111101</v>
      </c>
      <c r="C6" s="9" t="s">
        <v>12</v>
      </c>
      <c r="D6" s="10">
        <v>117304</v>
      </c>
      <c r="E6" s="11">
        <f t="shared" si="0"/>
        <v>20</v>
      </c>
      <c r="F6" s="11">
        <f t="shared" si="1"/>
        <v>155.25</v>
      </c>
      <c r="G6" s="12">
        <v>8</v>
      </c>
      <c r="H6" s="12">
        <v>63.7</v>
      </c>
      <c r="I6" s="13">
        <v>6</v>
      </c>
      <c r="J6" s="13">
        <v>55</v>
      </c>
      <c r="K6" s="14">
        <v>3</v>
      </c>
      <c r="L6" s="14">
        <v>22.42</v>
      </c>
      <c r="M6" s="15">
        <v>2</v>
      </c>
      <c r="N6" s="15">
        <v>12.72</v>
      </c>
      <c r="O6" s="12">
        <v>1</v>
      </c>
      <c r="P6" s="12">
        <v>1.41</v>
      </c>
    </row>
    <row r="7" spans="1:16">
      <c r="A7" s="7">
        <v>45875</v>
      </c>
      <c r="B7" s="8">
        <v>0.67499999999999993</v>
      </c>
      <c r="C7" s="9" t="s">
        <v>12</v>
      </c>
      <c r="D7" s="10">
        <v>117304</v>
      </c>
      <c r="E7" s="11">
        <f t="shared" si="0"/>
        <v>27</v>
      </c>
      <c r="F7" s="11">
        <f t="shared" si="1"/>
        <v>170.47000000000003</v>
      </c>
      <c r="G7" s="12">
        <v>11</v>
      </c>
      <c r="H7" s="12">
        <v>62.47</v>
      </c>
      <c r="I7" s="13">
        <v>9</v>
      </c>
      <c r="J7" s="13">
        <v>72.03</v>
      </c>
      <c r="K7" s="14">
        <v>4</v>
      </c>
      <c r="L7" s="14">
        <v>32.96</v>
      </c>
      <c r="M7" s="15">
        <v>1</v>
      </c>
      <c r="N7" s="15">
        <v>1.33</v>
      </c>
      <c r="O7" s="12">
        <v>2</v>
      </c>
      <c r="P7" s="12">
        <v>1.68</v>
      </c>
    </row>
    <row r="8" spans="1:16">
      <c r="A8" s="7">
        <v>45876</v>
      </c>
      <c r="B8" s="8">
        <v>0.64722222222222225</v>
      </c>
      <c r="C8" s="9" t="s">
        <v>12</v>
      </c>
      <c r="D8" s="10">
        <v>117304</v>
      </c>
      <c r="E8" s="11">
        <f t="shared" si="0"/>
        <v>25</v>
      </c>
      <c r="F8" s="11">
        <f t="shared" si="1"/>
        <v>191.91</v>
      </c>
      <c r="G8" s="12">
        <v>8</v>
      </c>
      <c r="H8" s="12">
        <v>61.83</v>
      </c>
      <c r="I8" s="13">
        <v>9</v>
      </c>
      <c r="J8" s="13">
        <v>76.099999999999994</v>
      </c>
      <c r="K8" s="14">
        <v>5</v>
      </c>
      <c r="L8" s="14">
        <v>49.35</v>
      </c>
      <c r="M8" s="15">
        <v>2</v>
      </c>
      <c r="N8" s="15">
        <v>4.21</v>
      </c>
      <c r="O8" s="12">
        <v>1</v>
      </c>
      <c r="P8" s="12">
        <v>0.42</v>
      </c>
    </row>
    <row r="9" spans="1:16">
      <c r="A9" s="7">
        <v>45877</v>
      </c>
      <c r="B9" s="8">
        <v>0.55833333333333335</v>
      </c>
      <c r="C9" s="9" t="s">
        <v>12</v>
      </c>
      <c r="D9" s="10">
        <v>117304</v>
      </c>
      <c r="E9" s="11">
        <f t="shared" si="0"/>
        <v>28</v>
      </c>
      <c r="F9" s="11">
        <f t="shared" si="1"/>
        <v>183.55000000000004</v>
      </c>
      <c r="G9" s="12">
        <v>10</v>
      </c>
      <c r="H9" s="12">
        <v>67.86</v>
      </c>
      <c r="I9" s="13">
        <v>11</v>
      </c>
      <c r="J9" s="13">
        <v>72</v>
      </c>
      <c r="K9" s="14">
        <v>4</v>
      </c>
      <c r="L9" s="14">
        <v>39.92</v>
      </c>
      <c r="M9" s="15">
        <v>1</v>
      </c>
      <c r="N9" s="15">
        <v>1.75</v>
      </c>
      <c r="O9" s="12">
        <v>2</v>
      </c>
      <c r="P9" s="12">
        <v>2.02</v>
      </c>
    </row>
    <row r="10" spans="1:16">
      <c r="A10" s="7">
        <v>45879</v>
      </c>
      <c r="B10" s="8">
        <v>0.61041666666666672</v>
      </c>
      <c r="C10" s="9" t="s">
        <v>12</v>
      </c>
      <c r="D10" s="10">
        <v>117304</v>
      </c>
      <c r="E10" s="11">
        <f t="shared" si="0"/>
        <v>35</v>
      </c>
      <c r="F10" s="11">
        <f t="shared" si="1"/>
        <v>238.91999999999996</v>
      </c>
      <c r="G10" s="12">
        <v>12</v>
      </c>
      <c r="H10" s="12">
        <v>72.709999999999994</v>
      </c>
      <c r="I10" s="13">
        <v>17</v>
      </c>
      <c r="J10" s="13">
        <v>119.38</v>
      </c>
      <c r="K10" s="14">
        <v>4</v>
      </c>
      <c r="L10" s="14">
        <v>43.89</v>
      </c>
      <c r="M10" s="15">
        <v>1</v>
      </c>
      <c r="N10" s="15">
        <v>1.56</v>
      </c>
      <c r="O10" s="12">
        <v>1</v>
      </c>
      <c r="P10" s="12">
        <v>1.38</v>
      </c>
    </row>
    <row r="11" spans="1:16">
      <c r="A11" s="7">
        <v>45880</v>
      </c>
      <c r="B11" s="8">
        <v>0.58124999999999993</v>
      </c>
      <c r="C11" s="9" t="s">
        <v>12</v>
      </c>
      <c r="D11" s="10">
        <v>117304</v>
      </c>
      <c r="E11" s="11">
        <f t="shared" si="0"/>
        <v>20</v>
      </c>
      <c r="F11" s="11">
        <f t="shared" si="1"/>
        <v>186.35000000000002</v>
      </c>
      <c r="G11" s="12">
        <v>8</v>
      </c>
      <c r="H11" s="12">
        <v>66.64</v>
      </c>
      <c r="I11" s="13">
        <v>6</v>
      </c>
      <c r="J11" s="13">
        <v>71.55</v>
      </c>
      <c r="K11" s="14">
        <v>4</v>
      </c>
      <c r="L11" s="14">
        <v>43.67</v>
      </c>
      <c r="M11" s="15">
        <v>2</v>
      </c>
      <c r="N11" s="15">
        <v>4.49</v>
      </c>
      <c r="O11" s="12">
        <v>0</v>
      </c>
      <c r="P11" s="12">
        <v>0</v>
      </c>
    </row>
    <row r="12" spans="1:16">
      <c r="A12" s="7">
        <v>45881</v>
      </c>
      <c r="B12" s="8">
        <v>0.73958333333333337</v>
      </c>
      <c r="C12" s="9" t="s">
        <v>12</v>
      </c>
      <c r="D12" s="10">
        <v>117304</v>
      </c>
      <c r="E12" s="11">
        <f t="shared" si="0"/>
        <v>25</v>
      </c>
      <c r="F12" s="11">
        <f t="shared" si="1"/>
        <v>170.39999999999998</v>
      </c>
      <c r="G12" s="12">
        <v>10</v>
      </c>
      <c r="H12" s="12">
        <v>59.29</v>
      </c>
      <c r="I12" s="13">
        <v>9</v>
      </c>
      <c r="J12" s="13">
        <v>76.650000000000006</v>
      </c>
      <c r="K12" s="14">
        <v>3</v>
      </c>
      <c r="L12" s="14">
        <v>30.28</v>
      </c>
      <c r="M12" s="15">
        <v>1</v>
      </c>
      <c r="N12" s="15">
        <v>2.14</v>
      </c>
      <c r="O12" s="12">
        <v>2</v>
      </c>
      <c r="P12" s="12">
        <v>2.04</v>
      </c>
    </row>
    <row r="13" spans="1:16">
      <c r="A13" s="7">
        <v>45882</v>
      </c>
      <c r="B13" s="8">
        <v>0.6791666666666667</v>
      </c>
      <c r="C13" s="9" t="s">
        <v>12</v>
      </c>
      <c r="D13" s="10">
        <v>117304</v>
      </c>
      <c r="E13" s="11">
        <f t="shared" si="0"/>
        <v>26</v>
      </c>
      <c r="F13" s="11">
        <f t="shared" si="1"/>
        <v>178.44</v>
      </c>
      <c r="G13" s="12">
        <v>10</v>
      </c>
      <c r="H13" s="12">
        <v>63.32</v>
      </c>
      <c r="I13" s="13">
        <v>11</v>
      </c>
      <c r="J13" s="13">
        <v>85.37</v>
      </c>
      <c r="K13" s="14">
        <v>3</v>
      </c>
      <c r="L13" s="14">
        <v>28.73</v>
      </c>
      <c r="M13" s="15">
        <v>1</v>
      </c>
      <c r="N13" s="15">
        <v>0.69</v>
      </c>
      <c r="O13" s="12">
        <v>1</v>
      </c>
      <c r="P13" s="12">
        <v>0.33</v>
      </c>
    </row>
    <row r="14" spans="1:16">
      <c r="A14" s="7">
        <v>45883</v>
      </c>
      <c r="B14" s="8">
        <v>0.55138888888888882</v>
      </c>
      <c r="C14" s="9" t="s">
        <v>12</v>
      </c>
      <c r="D14" s="10">
        <v>117304</v>
      </c>
      <c r="E14" s="11">
        <f t="shared" si="0"/>
        <v>25</v>
      </c>
      <c r="F14" s="11">
        <f t="shared" si="1"/>
        <v>178.10000000000002</v>
      </c>
      <c r="G14" s="12">
        <v>9</v>
      </c>
      <c r="H14" s="12">
        <v>64.790000000000006</v>
      </c>
      <c r="I14" s="13">
        <v>11</v>
      </c>
      <c r="J14" s="13">
        <v>85.79</v>
      </c>
      <c r="K14" s="14">
        <v>2</v>
      </c>
      <c r="L14" s="14">
        <v>20.149999999999999</v>
      </c>
      <c r="M14" s="15">
        <v>1</v>
      </c>
      <c r="N14" s="15">
        <v>6.37</v>
      </c>
      <c r="O14" s="12">
        <v>2</v>
      </c>
      <c r="P14" s="12">
        <v>1</v>
      </c>
    </row>
    <row r="15" spans="1:16">
      <c r="A15" s="7">
        <v>45884</v>
      </c>
      <c r="B15" s="8">
        <v>0.71388888888888891</v>
      </c>
      <c r="C15" s="9" t="s">
        <v>12</v>
      </c>
      <c r="D15" s="10">
        <v>117304</v>
      </c>
      <c r="E15" s="11">
        <f t="shared" si="0"/>
        <v>25</v>
      </c>
      <c r="F15" s="11">
        <f t="shared" si="1"/>
        <v>208.01000000000002</v>
      </c>
      <c r="G15" s="12">
        <v>10</v>
      </c>
      <c r="H15" s="12">
        <v>89.49</v>
      </c>
      <c r="I15" s="13">
        <v>10</v>
      </c>
      <c r="J15" s="13">
        <v>83.58</v>
      </c>
      <c r="K15" s="14">
        <v>3</v>
      </c>
      <c r="L15" s="14">
        <v>30.61</v>
      </c>
      <c r="M15" s="15">
        <v>1</v>
      </c>
      <c r="N15" s="15">
        <v>3.78</v>
      </c>
      <c r="O15" s="12">
        <v>1</v>
      </c>
      <c r="P15" s="12">
        <v>0.55000000000000004</v>
      </c>
    </row>
    <row r="16" spans="1:16">
      <c r="A16" s="7">
        <v>45885</v>
      </c>
      <c r="B16" s="8">
        <v>0.5541666666666667</v>
      </c>
      <c r="C16" s="9" t="s">
        <v>12</v>
      </c>
      <c r="D16" s="10">
        <v>117304</v>
      </c>
      <c r="E16" s="11">
        <f t="shared" si="0"/>
        <v>28</v>
      </c>
      <c r="F16" s="11">
        <f t="shared" si="1"/>
        <v>179.14</v>
      </c>
      <c r="G16" s="12">
        <v>11</v>
      </c>
      <c r="H16" s="12">
        <v>59.73</v>
      </c>
      <c r="I16" s="13">
        <v>11</v>
      </c>
      <c r="J16" s="13">
        <v>81.31</v>
      </c>
      <c r="K16" s="14">
        <v>3</v>
      </c>
      <c r="L16" s="14">
        <v>36.18</v>
      </c>
      <c r="M16" s="15">
        <v>1</v>
      </c>
      <c r="N16" s="15">
        <v>0.32</v>
      </c>
      <c r="O16" s="12">
        <v>2</v>
      </c>
      <c r="P16" s="12">
        <v>1.6</v>
      </c>
    </row>
    <row r="17" spans="1:16">
      <c r="A17" s="7">
        <v>45887</v>
      </c>
      <c r="B17" s="8">
        <v>0.63750000000000007</v>
      </c>
      <c r="C17" s="9" t="s">
        <v>12</v>
      </c>
      <c r="D17" s="10">
        <v>117304</v>
      </c>
      <c r="E17" s="11">
        <f t="shared" si="0"/>
        <v>28</v>
      </c>
      <c r="F17" s="11">
        <f t="shared" si="1"/>
        <v>237.49</v>
      </c>
      <c r="G17" s="12">
        <v>9</v>
      </c>
      <c r="H17" s="12">
        <v>86.76</v>
      </c>
      <c r="I17" s="13">
        <v>12</v>
      </c>
      <c r="J17" s="13">
        <v>126.15</v>
      </c>
      <c r="K17" s="14">
        <v>4</v>
      </c>
      <c r="L17" s="14">
        <v>20.04</v>
      </c>
      <c r="M17" s="15">
        <v>1</v>
      </c>
      <c r="N17" s="15">
        <v>3.34</v>
      </c>
      <c r="O17" s="12">
        <v>2</v>
      </c>
      <c r="P17" s="12">
        <v>1.2</v>
      </c>
    </row>
    <row r="18" spans="1:16">
      <c r="A18" s="7">
        <v>45888</v>
      </c>
      <c r="B18" s="8">
        <v>0.52222222222222225</v>
      </c>
      <c r="C18" s="9" t="s">
        <v>12</v>
      </c>
      <c r="D18" s="10">
        <v>117304</v>
      </c>
      <c r="E18" s="11">
        <f t="shared" si="0"/>
        <v>21</v>
      </c>
      <c r="F18" s="11">
        <f t="shared" si="1"/>
        <v>185.23999999999998</v>
      </c>
      <c r="G18" s="12">
        <v>9</v>
      </c>
      <c r="H18" s="12">
        <v>79.489999999999995</v>
      </c>
      <c r="I18" s="13">
        <v>6</v>
      </c>
      <c r="J18" s="13">
        <v>74.150000000000006</v>
      </c>
      <c r="K18" s="14">
        <v>3</v>
      </c>
      <c r="L18" s="14">
        <v>23.72</v>
      </c>
      <c r="M18" s="15">
        <v>1</v>
      </c>
      <c r="N18" s="15">
        <v>6.91</v>
      </c>
      <c r="O18" s="12">
        <v>2</v>
      </c>
      <c r="P18" s="12">
        <v>0.97</v>
      </c>
    </row>
    <row r="19" spans="1:16">
      <c r="A19" s="7">
        <v>45889</v>
      </c>
      <c r="B19" s="8">
        <v>0.70416666666666661</v>
      </c>
      <c r="C19" s="9" t="s">
        <v>12</v>
      </c>
      <c r="D19" s="10">
        <v>117304</v>
      </c>
      <c r="E19" s="11">
        <f t="shared" si="0"/>
        <v>27</v>
      </c>
      <c r="F19" s="11">
        <f t="shared" si="1"/>
        <v>186.82</v>
      </c>
      <c r="G19" s="12">
        <v>10</v>
      </c>
      <c r="H19" s="12">
        <v>72.67</v>
      </c>
      <c r="I19" s="13">
        <v>12</v>
      </c>
      <c r="J19" s="13">
        <v>82.16</v>
      </c>
      <c r="K19" s="14">
        <v>3</v>
      </c>
      <c r="L19" s="14">
        <v>28.55</v>
      </c>
      <c r="M19" s="15">
        <v>1</v>
      </c>
      <c r="N19" s="15">
        <v>3.07</v>
      </c>
      <c r="O19" s="12">
        <v>1</v>
      </c>
      <c r="P19" s="12">
        <v>0.37</v>
      </c>
    </row>
    <row r="20" spans="1:16">
      <c r="A20" s="7">
        <v>45890</v>
      </c>
      <c r="B20" s="8">
        <v>0.64583333333333337</v>
      </c>
      <c r="C20" s="9" t="s">
        <v>12</v>
      </c>
      <c r="D20" s="10">
        <v>117304</v>
      </c>
      <c r="E20" s="11">
        <f t="shared" si="0"/>
        <v>27</v>
      </c>
      <c r="F20" s="11">
        <f t="shared" si="1"/>
        <v>176.34000000000003</v>
      </c>
      <c r="G20" s="12">
        <v>10</v>
      </c>
      <c r="H20" s="12">
        <v>46.42</v>
      </c>
      <c r="I20" s="13">
        <v>10</v>
      </c>
      <c r="J20" s="13">
        <v>84.06</v>
      </c>
      <c r="K20" s="14">
        <v>3</v>
      </c>
      <c r="L20" s="14">
        <v>34.78</v>
      </c>
      <c r="M20" s="15">
        <v>2</v>
      </c>
      <c r="N20" s="15">
        <v>10.71</v>
      </c>
      <c r="O20" s="12">
        <v>2</v>
      </c>
      <c r="P20" s="12">
        <v>0.37</v>
      </c>
    </row>
    <row r="21" spans="1:16">
      <c r="A21" s="7">
        <v>45891</v>
      </c>
      <c r="B21" s="8">
        <v>0.70486111111111116</v>
      </c>
      <c r="C21" s="9" t="s">
        <v>12</v>
      </c>
      <c r="D21" s="10">
        <v>117304</v>
      </c>
      <c r="E21" s="11">
        <f t="shared" si="0"/>
        <v>29</v>
      </c>
      <c r="F21" s="11">
        <f t="shared" si="1"/>
        <v>190.85000000000002</v>
      </c>
      <c r="G21" s="12">
        <v>11</v>
      </c>
      <c r="H21" s="12">
        <v>60.03</v>
      </c>
      <c r="I21" s="13">
        <v>10</v>
      </c>
      <c r="J21" s="13">
        <v>83.58</v>
      </c>
      <c r="K21" s="14">
        <v>3</v>
      </c>
      <c r="L21" s="14">
        <v>36.049999999999997</v>
      </c>
      <c r="M21" s="15">
        <v>2</v>
      </c>
      <c r="N21" s="15">
        <v>9.91</v>
      </c>
      <c r="O21" s="12">
        <v>3</v>
      </c>
      <c r="P21" s="12">
        <v>1.28</v>
      </c>
    </row>
    <row r="22" spans="1:16">
      <c r="A22" s="7">
        <v>45892</v>
      </c>
      <c r="B22" s="8">
        <v>0.55069444444444449</v>
      </c>
      <c r="C22" s="9" t="s">
        <v>12</v>
      </c>
      <c r="D22" s="10">
        <v>117304</v>
      </c>
      <c r="E22" s="11">
        <f t="shared" si="0"/>
        <v>31</v>
      </c>
      <c r="F22" s="11">
        <f t="shared" si="1"/>
        <v>168.34000000000003</v>
      </c>
      <c r="G22" s="12">
        <v>13</v>
      </c>
      <c r="H22" s="12">
        <v>65.31</v>
      </c>
      <c r="I22" s="13">
        <v>13</v>
      </c>
      <c r="J22" s="13">
        <v>79.56</v>
      </c>
      <c r="K22" s="14">
        <v>2</v>
      </c>
      <c r="L22" s="14">
        <v>19.86</v>
      </c>
      <c r="M22" s="15">
        <v>1</v>
      </c>
      <c r="N22" s="15">
        <v>2.74</v>
      </c>
      <c r="O22" s="12">
        <v>2</v>
      </c>
      <c r="P22" s="12">
        <v>0.87</v>
      </c>
    </row>
    <row r="23" spans="1:16">
      <c r="A23" s="7">
        <v>45894</v>
      </c>
      <c r="B23" s="8">
        <v>0.63958333333333328</v>
      </c>
      <c r="C23" s="9" t="s">
        <v>12</v>
      </c>
      <c r="D23" s="10">
        <v>117304</v>
      </c>
      <c r="E23" s="11">
        <f t="shared" si="0"/>
        <v>38</v>
      </c>
      <c r="F23" s="11">
        <f t="shared" si="1"/>
        <v>260.47999999999996</v>
      </c>
      <c r="G23" s="12">
        <v>12</v>
      </c>
      <c r="H23" s="12">
        <v>86.19</v>
      </c>
      <c r="I23" s="13">
        <v>19</v>
      </c>
      <c r="J23" s="13">
        <v>122.68</v>
      </c>
      <c r="K23" s="14">
        <v>3</v>
      </c>
      <c r="L23" s="14">
        <v>42.12</v>
      </c>
      <c r="M23" s="15">
        <v>2</v>
      </c>
      <c r="N23" s="15">
        <v>8.34</v>
      </c>
      <c r="O23" s="12">
        <v>2</v>
      </c>
      <c r="P23" s="12">
        <v>1.1499999999999999</v>
      </c>
    </row>
    <row r="24" spans="1:16">
      <c r="A24" s="7">
        <v>45895</v>
      </c>
      <c r="B24" s="8">
        <v>0.76597222222222217</v>
      </c>
      <c r="C24" s="9" t="s">
        <v>12</v>
      </c>
      <c r="D24" s="10">
        <v>117304</v>
      </c>
      <c r="E24" s="11">
        <f t="shared" si="0"/>
        <v>25</v>
      </c>
      <c r="F24" s="11">
        <f t="shared" si="1"/>
        <v>203.05</v>
      </c>
      <c r="G24" s="12">
        <v>9</v>
      </c>
      <c r="H24" s="12">
        <v>70.5</v>
      </c>
      <c r="I24" s="13">
        <v>9</v>
      </c>
      <c r="J24" s="13">
        <v>83.16</v>
      </c>
      <c r="K24" s="14">
        <v>4</v>
      </c>
      <c r="L24" s="14">
        <v>40.46</v>
      </c>
      <c r="M24" s="15">
        <v>2</v>
      </c>
      <c r="N24" s="15">
        <v>7.44</v>
      </c>
      <c r="O24" s="12">
        <v>1</v>
      </c>
      <c r="P24" s="12">
        <v>1.49</v>
      </c>
    </row>
    <row r="25" spans="1:16">
      <c r="A25" s="7">
        <v>45896</v>
      </c>
      <c r="B25" s="8">
        <v>0.63611111111111118</v>
      </c>
      <c r="C25" s="9" t="s">
        <v>12</v>
      </c>
      <c r="D25" s="10">
        <v>117304</v>
      </c>
      <c r="E25" s="11">
        <f t="shared" si="0"/>
        <v>24</v>
      </c>
      <c r="F25" s="11">
        <f t="shared" si="1"/>
        <v>166.44</v>
      </c>
      <c r="G25" s="12">
        <v>7</v>
      </c>
      <c r="H25" s="12">
        <v>60.52</v>
      </c>
      <c r="I25" s="13">
        <v>11</v>
      </c>
      <c r="J25" s="13">
        <v>71.92</v>
      </c>
      <c r="K25" s="14">
        <v>3</v>
      </c>
      <c r="L25" s="14">
        <v>29.82</v>
      </c>
      <c r="M25" s="15">
        <v>1</v>
      </c>
      <c r="N25" s="15">
        <v>1.34</v>
      </c>
      <c r="O25" s="12">
        <v>2</v>
      </c>
      <c r="P25" s="12">
        <v>2.84</v>
      </c>
    </row>
    <row r="26" spans="1:16">
      <c r="A26" s="7">
        <v>45897</v>
      </c>
      <c r="B26" s="8">
        <v>0.59027777777777779</v>
      </c>
      <c r="C26" s="9" t="s">
        <v>12</v>
      </c>
      <c r="D26" s="10">
        <v>117304</v>
      </c>
      <c r="E26" s="11">
        <f t="shared" si="0"/>
        <v>20</v>
      </c>
      <c r="F26" s="11">
        <f t="shared" si="1"/>
        <v>193.37000000000003</v>
      </c>
      <c r="G26" s="12">
        <v>8</v>
      </c>
      <c r="H26" s="12">
        <v>68.95</v>
      </c>
      <c r="I26" s="13">
        <v>7</v>
      </c>
      <c r="J26" s="13">
        <v>84.35</v>
      </c>
      <c r="K26" s="14">
        <v>3</v>
      </c>
      <c r="L26" s="14">
        <v>37.46</v>
      </c>
      <c r="M26" s="15">
        <v>1</v>
      </c>
      <c r="N26" s="15">
        <v>2.08</v>
      </c>
      <c r="O26" s="12">
        <v>1</v>
      </c>
      <c r="P26" s="12">
        <v>0.53</v>
      </c>
    </row>
    <row r="27" spans="1:16">
      <c r="A27" s="7">
        <v>45899</v>
      </c>
      <c r="B27" s="8">
        <v>0.72222222222222221</v>
      </c>
      <c r="C27" s="9" t="s">
        <v>12</v>
      </c>
      <c r="D27" s="10">
        <v>117304</v>
      </c>
      <c r="E27" s="11">
        <f t="shared" si="0"/>
        <v>32</v>
      </c>
      <c r="F27" s="11">
        <f t="shared" si="1"/>
        <v>247.64</v>
      </c>
      <c r="G27" s="12">
        <v>12</v>
      </c>
      <c r="H27" s="12">
        <v>92.41</v>
      </c>
      <c r="I27" s="13">
        <v>11</v>
      </c>
      <c r="J27" s="13">
        <v>128.63999999999999</v>
      </c>
      <c r="K27" s="14">
        <v>5</v>
      </c>
      <c r="L27" s="14">
        <v>21.05</v>
      </c>
      <c r="M27" s="15">
        <v>1</v>
      </c>
      <c r="N27" s="15">
        <v>4.63</v>
      </c>
      <c r="O27" s="12">
        <v>3</v>
      </c>
      <c r="P27" s="12">
        <v>0.91</v>
      </c>
    </row>
    <row r="28" spans="1:16" ht="15.75">
      <c r="A28" s="16" t="s">
        <v>13</v>
      </c>
      <c r="B28" s="17"/>
      <c r="C28" s="17"/>
      <c r="D28" s="18"/>
      <c r="E28" s="19">
        <f>SUM(E3:E27)</f>
        <v>662</v>
      </c>
      <c r="F28" s="19">
        <f>SUM(F3:F27)</f>
        <v>4835.5099999999993</v>
      </c>
      <c r="G28" s="19">
        <f>SUM(G3:G27)</f>
        <v>250</v>
      </c>
      <c r="H28" s="19">
        <f>SUM(H3:H27)</f>
        <v>1740.7000000000003</v>
      </c>
      <c r="I28" s="19">
        <f>SUM(I3:I27)</f>
        <v>255</v>
      </c>
      <c r="J28" s="19">
        <f>SUM(J3:J27)</f>
        <v>2139.9700000000003</v>
      </c>
      <c r="K28" s="19">
        <f>SUM(K3:K27)</f>
        <v>83</v>
      </c>
      <c r="L28" s="19">
        <f>SUM(L3:L27)</f>
        <v>812.65000000000009</v>
      </c>
      <c r="M28" s="19">
        <f>SUM(M3:M27)</f>
        <v>34</v>
      </c>
      <c r="N28" s="19">
        <f>SUM(N3:N27)</f>
        <v>114.97999999999999</v>
      </c>
      <c r="O28" s="19">
        <f>SUM(O3:O27)</f>
        <v>40</v>
      </c>
      <c r="P28" s="19">
        <f>SUM(P3:P27)</f>
        <v>27.21</v>
      </c>
    </row>
  </sheetData>
  <mergeCells count="11">
    <mergeCell ref="I1:J1"/>
    <mergeCell ref="K1:L1"/>
    <mergeCell ref="M1:N1"/>
    <mergeCell ref="O1:P1"/>
    <mergeCell ref="A28:D28"/>
    <mergeCell ref="A1:A2"/>
    <mergeCell ref="B1:B2"/>
    <mergeCell ref="C1:C2"/>
    <mergeCell ref="D1:D2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</dc:creator>
  <cp:lastModifiedBy>HK</cp:lastModifiedBy>
  <dcterms:created xsi:type="dcterms:W3CDTF">2025-08-31T06:42:54Z</dcterms:created>
  <dcterms:modified xsi:type="dcterms:W3CDTF">2025-08-31T06:55:08Z</dcterms:modified>
</cp:coreProperties>
</file>